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арт" sheetId="14" r:id="rId1"/>
  </sheets>
  <calcPr calcId="125725"/>
</workbook>
</file>

<file path=xl/calcChain.xml><?xml version="1.0" encoding="utf-8"?>
<calcChain xmlns="http://schemas.openxmlformats.org/spreadsheetml/2006/main">
  <c r="K23" i="14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</calcChain>
</file>

<file path=xl/sharedStrings.xml><?xml version="1.0" encoding="utf-8"?>
<sst xmlns="http://schemas.openxmlformats.org/spreadsheetml/2006/main" count="125" uniqueCount="119">
  <si>
    <t>Приложение №________</t>
  </si>
  <si>
    <t>Директору  СП "Водосбыт"</t>
  </si>
  <si>
    <t>454020, г. Челябинск</t>
  </si>
  <si>
    <t>ул. Варненская, 13</t>
  </si>
  <si>
    <r>
      <t xml:space="preserve">Во исполнение условий договора </t>
    </r>
    <r>
      <rPr>
        <u/>
        <sz val="9"/>
        <color indexed="8"/>
        <rFont val="Times New Roman"/>
        <family val="1"/>
        <charset val="204"/>
      </rPr>
      <t xml:space="preserve">№11111  </t>
    </r>
    <r>
      <rPr>
        <sz val="9"/>
        <color indexed="8"/>
        <rFont val="Times New Roman"/>
        <family val="1"/>
        <charset val="204"/>
      </rPr>
      <t xml:space="preserve">от </t>
    </r>
    <r>
      <rPr>
        <u/>
        <sz val="9"/>
        <color indexed="8"/>
        <rFont val="Times New Roman"/>
        <family val="1"/>
        <charset val="204"/>
      </rPr>
      <t>"01" 08  2012г</t>
    </r>
    <r>
      <rPr>
        <sz val="9"/>
        <color indexed="8"/>
        <rFont val="Times New Roman"/>
        <family val="1"/>
        <charset val="204"/>
      </rPr>
      <t>. на отпуск питьевой воды и</t>
    </r>
  </si>
  <si>
    <r>
      <t xml:space="preserve">приём сточных вод Организация  </t>
    </r>
    <r>
      <rPr>
        <u/>
        <sz val="9"/>
        <color indexed="8"/>
        <rFont val="Times New Roman"/>
        <family val="1"/>
        <charset val="204"/>
      </rPr>
      <t xml:space="preserve"> ООО УК "Ключевые люди"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</si>
  <si>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</si>
  <si>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</si>
  <si>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</si>
  <si>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</si>
  <si>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</si>
  <si>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</si>
  <si>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</si>
  <si>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</si>
  <si>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</si>
  <si>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</si>
  <si>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</si>
  <si>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</si>
  <si>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</si>
  <si>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</si>
  <si>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</si>
  <si>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</si>
  <si>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</si>
  <si>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</si>
  <si>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</si>
  <si>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</si>
  <si>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</si>
  <si>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</si>
  <si>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</si>
  <si>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</si>
  <si>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</si>
  <si>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</si>
  <si>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</si>
  <si>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</si>
  <si>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</si>
  <si>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</si>
  <si>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</si>
  <si>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</si>
  <si>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</si>
  <si>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</si>
  <si>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</si>
  <si>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</si>
  <si>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</si>
  <si>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</si>
  <si>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</si>
  <si>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</si>
  <si>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</si>
  <si>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</si>
  <si>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 xml:space="preserve"> ООО УК "Ключевые люди" 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</si>
  <si>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</si>
  <si>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</si>
  <si>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</si>
  <si>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</si>
  <si>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</si>
  <si>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</si>
  <si>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М.П.</t>
  </si>
  <si>
    <t>ул.Солнечная, №13</t>
  </si>
  <si>
    <t>Краснопольский пр-кт № 5А</t>
  </si>
  <si>
    <t>9</t>
  </si>
  <si>
    <t>Краснопольский  пр-кт №19</t>
  </si>
  <si>
    <t>00024</t>
  </si>
  <si>
    <t>Краснопольский пр-кт № 3</t>
  </si>
  <si>
    <t>82623</t>
  </si>
  <si>
    <t>71169</t>
  </si>
  <si>
    <t>181</t>
  </si>
  <si>
    <t>64</t>
  </si>
  <si>
    <t>Последние  на февраль</t>
  </si>
  <si>
    <r>
      <t xml:space="preserve">Отчёт организации за Февраль  </t>
    </r>
    <r>
      <rPr>
        <sz val="9"/>
        <color indexed="8"/>
        <rFont val="Times New Roman"/>
        <family val="1"/>
        <charset val="204"/>
      </rPr>
      <t>2017 г.</t>
    </r>
  </si>
  <si>
    <t>91771</t>
  </si>
  <si>
    <t>29101</t>
  </si>
  <si>
    <t>27195</t>
  </si>
  <si>
    <t>52976</t>
  </si>
  <si>
    <t>05566</t>
  </si>
  <si>
    <t>80282</t>
  </si>
  <si>
    <t>81492</t>
  </si>
  <si>
    <t>62262</t>
  </si>
  <si>
    <t>077345</t>
  </si>
  <si>
    <t>83164</t>
  </si>
  <si>
    <t>78148</t>
  </si>
  <si>
    <t>90387</t>
  </si>
  <si>
    <t>93959</t>
  </si>
  <si>
    <t>39592</t>
  </si>
  <si>
    <t>40886</t>
  </si>
  <si>
    <t>24189</t>
  </si>
  <si>
    <t>85165</t>
  </si>
  <si>
    <t>54062</t>
  </si>
  <si>
    <t>036267</t>
  </si>
  <si>
    <t>73191</t>
  </si>
  <si>
    <t>78443</t>
  </si>
  <si>
    <t>86878</t>
  </si>
  <si>
    <r>
      <t xml:space="preserve">Дата снятия показаний "15" "03" </t>
    </r>
    <r>
      <rPr>
        <u/>
        <sz val="9"/>
        <rFont val="Times New Roman"/>
        <family val="1"/>
        <charset val="204"/>
      </rPr>
      <t>2018 г.</t>
    </r>
  </si>
  <si>
    <t>Последние  на март</t>
  </si>
  <si>
    <t>74424</t>
  </si>
  <si>
    <t>79654</t>
  </si>
  <si>
    <t>88177</t>
  </si>
  <si>
    <t>079242</t>
  </si>
  <si>
    <t>84364</t>
  </si>
  <si>
    <t>80444</t>
  </si>
  <si>
    <t>91725</t>
  </si>
  <si>
    <t>95236</t>
  </si>
  <si>
    <t>186</t>
  </si>
  <si>
    <t>66</t>
  </si>
  <si>
    <t>81605</t>
  </si>
  <si>
    <t>82652</t>
  </si>
  <si>
    <t>63247</t>
  </si>
  <si>
    <t>93219</t>
  </si>
  <si>
    <t>29578</t>
  </si>
  <si>
    <t>27577</t>
  </si>
  <si>
    <t>24610</t>
  </si>
  <si>
    <t>55257</t>
  </si>
  <si>
    <t>037133</t>
  </si>
  <si>
    <t>86544</t>
  </si>
  <si>
    <t>72371</t>
  </si>
  <si>
    <t>83782</t>
  </si>
  <si>
    <t>53789</t>
  </si>
  <si>
    <t>41829</t>
  </si>
  <si>
    <t>06166</t>
  </si>
  <si>
    <t>40670</t>
  </si>
  <si>
    <t>00075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</si>
</sst>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92">
    <xf numFmtId="0" fontId="0" fillId="0" borderId="0" xfId="0"/>
    <xf numFmtId="0" fontId="4" fillId="0" borderId="0" xfId="1" applyFont="1" applyFill="1"/>
    <xf numFmtId="0" fontId="6" fillId="0" borderId="0" xfId="2" applyFont="1" applyFill="1"/>
    <xf numFmtId="0" fontId="7" fillId="0" borderId="0" xfId="0" applyFont="1" applyFill="1"/>
    <xf numFmtId="49" fontId="11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/>
    </xf>
    <xf numFmtId="0" fontId="15" fillId="0" borderId="1" xfId="2" applyFont="1" applyFill="1" applyBorder="1"/>
    <xf numFmtId="164" fontId="9" fillId="0" borderId="1" xfId="3" applyNumberFormat="1" applyFont="1" applyFill="1" applyBorder="1" applyAlignment="1">
      <alignment horizontal="center"/>
    </xf>
    <xf numFmtId="1" fontId="12" fillId="0" borderId="5" xfId="3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/>
    <xf numFmtId="1" fontId="12" fillId="0" borderId="1" xfId="4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/>
    <xf numFmtId="49" fontId="9" fillId="0" borderId="9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0" xfId="3" applyFont="1" applyFill="1"/>
    <xf numFmtId="3" fontId="6" fillId="0" borderId="1" xfId="2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/>
    <xf numFmtId="1" fontId="6" fillId="0" borderId="0" xfId="2" applyNumberFormat="1" applyFont="1" applyFill="1" applyBorder="1" applyAlignment="1">
      <alignment horizontal="center"/>
    </xf>
    <xf numFmtId="0" fontId="18" fillId="0" borderId="0" xfId="3" applyFont="1" applyFill="1" applyBorder="1"/>
    <xf numFmtId="0" fontId="9" fillId="0" borderId="0" xfId="3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3" applyFont="1" applyFill="1"/>
    <xf numFmtId="0" fontId="9" fillId="0" borderId="0" xfId="3" applyFont="1" applyFill="1" applyAlignment="1">
      <alignment horizontal="center" vertical="top"/>
    </xf>
    <xf numFmtId="0" fontId="14" fillId="0" borderId="0" xfId="3" applyFont="1" applyFill="1"/>
    <xf numFmtId="164" fontId="18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16" fillId="0" borderId="11" xfId="0" applyFont="1" applyFill="1" applyBorder="1" applyAlignment="1">
      <alignment vertical="center"/>
    </xf>
    <xf numFmtId="1" fontId="12" fillId="0" borderId="12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/>
    </xf>
    <xf numFmtId="0" fontId="12" fillId="0" borderId="2" xfId="4" applyFont="1" applyFill="1" applyBorder="1"/>
    <xf numFmtId="1" fontId="12" fillId="0" borderId="2" xfId="4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>
      <alignment horizontal="left"/>
    </xf>
    <xf numFmtId="0" fontId="4" fillId="2" borderId="0" xfId="1" applyFont="1" applyFill="1"/>
    <xf numFmtId="1" fontId="6" fillId="0" borderId="4" xfId="2" applyNumberFormat="1" applyFont="1" applyFill="1" applyBorder="1" applyAlignment="1">
      <alignment horizontal="center" vertical="center"/>
    </xf>
    <xf numFmtId="3" fontId="6" fillId="0" borderId="13" xfId="2" applyNumberFormat="1" applyFont="1" applyFill="1" applyBorder="1" applyAlignment="1">
      <alignment horizontal="center"/>
    </xf>
    <xf numFmtId="0" fontId="6" fillId="0" borderId="13" xfId="2" applyFont="1" applyFill="1" applyBorder="1"/>
    <xf numFmtId="0" fontId="13" fillId="2" borderId="1" xfId="3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/>
    </xf>
    <xf numFmtId="1" fontId="6" fillId="0" borderId="13" xfId="2" applyNumberFormat="1" applyFont="1" applyFill="1" applyBorder="1" applyAlignment="1">
      <alignment horizontal="center" vertical="center"/>
    </xf>
    <xf numFmtId="49" fontId="14" fillId="0" borderId="14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49" fontId="9" fillId="0" borderId="15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/>
    <xf numFmtId="0" fontId="17" fillId="0" borderId="1" xfId="2" applyFont="1" applyFill="1" applyBorder="1" applyAlignment="1"/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J49" sqref="J49"/>
    </sheetView>
  </sheetViews>
  <sheetFormatPr defaultRowHeight="15"/>
  <cols>
    <col min="1" max="1" width="6.28515625" customWidth="1"/>
    <col min="2" max="2" width="27.14062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90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67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65" t="s">
        <v>5</v>
      </c>
      <c r="B9" s="65"/>
      <c r="C9" s="65"/>
      <c r="D9" s="65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82" t="s">
        <v>7</v>
      </c>
      <c r="B11" s="82" t="s">
        <v>8</v>
      </c>
      <c r="C11" s="82" t="s">
        <v>9</v>
      </c>
      <c r="D11" s="82" t="s">
        <v>10</v>
      </c>
      <c r="E11" s="91" t="s">
        <v>11</v>
      </c>
      <c r="F11" s="91"/>
      <c r="G11" s="91"/>
      <c r="H11" s="91"/>
      <c r="I11" s="91" t="s">
        <v>12</v>
      </c>
      <c r="J11" s="91"/>
      <c r="K11" s="82" t="s">
        <v>13</v>
      </c>
    </row>
    <row r="12" spans="1:11" ht="27" customHeight="1" thickBot="1">
      <c r="A12" s="82"/>
      <c r="B12" s="82"/>
      <c r="C12" s="82"/>
      <c r="D12" s="82"/>
      <c r="E12" s="75" t="s">
        <v>14</v>
      </c>
      <c r="F12" s="75" t="s">
        <v>15</v>
      </c>
      <c r="G12" s="75" t="s">
        <v>16</v>
      </c>
      <c r="H12" s="75" t="s">
        <v>17</v>
      </c>
      <c r="I12" s="75" t="s">
        <v>66</v>
      </c>
      <c r="J12" s="75" t="s">
        <v>91</v>
      </c>
      <c r="K12" s="82"/>
    </row>
    <row r="13" spans="1:11" ht="14.1" customHeight="1" thickBot="1">
      <c r="A13" s="70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71717</v>
      </c>
      <c r="J13" s="17">
        <v>73327</v>
      </c>
      <c r="K13" s="5">
        <f t="shared" ref="K13:K47" si="0">J13-I13</f>
        <v>1610</v>
      </c>
    </row>
    <row r="14" spans="1:11" ht="14.1" customHeight="1" thickBot="1">
      <c r="A14" s="75">
        <v>2</v>
      </c>
      <c r="B14" s="11" t="s">
        <v>19</v>
      </c>
      <c r="C14" s="76">
        <v>119</v>
      </c>
      <c r="D14" s="12">
        <v>141</v>
      </c>
      <c r="E14" s="77">
        <f t="shared" ref="E14:F35" si="1">C14</f>
        <v>119</v>
      </c>
      <c r="F14" s="12">
        <f t="shared" si="1"/>
        <v>141</v>
      </c>
      <c r="G14" s="13"/>
      <c r="H14" s="77"/>
      <c r="I14" s="22" t="s">
        <v>87</v>
      </c>
      <c r="J14" s="22" t="s">
        <v>92</v>
      </c>
      <c r="K14" s="5">
        <f t="shared" si="0"/>
        <v>1233</v>
      </c>
    </row>
    <row r="15" spans="1:11" ht="14.1" customHeight="1" thickBot="1">
      <c r="A15" s="70">
        <v>3</v>
      </c>
      <c r="B15" s="11" t="s">
        <v>20</v>
      </c>
      <c r="C15" s="76">
        <v>119</v>
      </c>
      <c r="D15" s="12">
        <v>136</v>
      </c>
      <c r="E15" s="77">
        <f t="shared" si="1"/>
        <v>119</v>
      </c>
      <c r="F15" s="12">
        <f t="shared" si="1"/>
        <v>136</v>
      </c>
      <c r="G15" s="23"/>
      <c r="H15" s="77"/>
      <c r="I15" s="22" t="s">
        <v>88</v>
      </c>
      <c r="J15" s="22" t="s">
        <v>93</v>
      </c>
      <c r="K15" s="5">
        <f t="shared" si="0"/>
        <v>1211</v>
      </c>
    </row>
    <row r="16" spans="1:11" ht="14.1" customHeight="1" thickBot="1">
      <c r="A16" s="70">
        <v>4</v>
      </c>
      <c r="B16" s="11" t="s">
        <v>21</v>
      </c>
      <c r="C16" s="76">
        <v>178</v>
      </c>
      <c r="D16" s="12">
        <v>107</v>
      </c>
      <c r="E16" s="77">
        <f t="shared" si="1"/>
        <v>178</v>
      </c>
      <c r="F16" s="12">
        <f t="shared" si="1"/>
        <v>107</v>
      </c>
      <c r="G16" s="13"/>
      <c r="H16" s="77"/>
      <c r="I16" s="24">
        <v>89758</v>
      </c>
      <c r="J16" s="24">
        <v>91318</v>
      </c>
      <c r="K16" s="5">
        <f t="shared" si="0"/>
        <v>1560</v>
      </c>
    </row>
    <row r="17" spans="1:11" ht="14.1" customHeight="1" thickBot="1">
      <c r="A17" s="75">
        <v>5</v>
      </c>
      <c r="B17" s="11" t="s">
        <v>22</v>
      </c>
      <c r="C17" s="76">
        <v>178</v>
      </c>
      <c r="D17" s="12">
        <v>117</v>
      </c>
      <c r="E17" s="77">
        <f t="shared" si="1"/>
        <v>178</v>
      </c>
      <c r="F17" s="12">
        <f t="shared" si="1"/>
        <v>117</v>
      </c>
      <c r="G17" s="13"/>
      <c r="H17" s="77"/>
      <c r="I17" s="22" t="s">
        <v>89</v>
      </c>
      <c r="J17" s="22" t="s">
        <v>94</v>
      </c>
      <c r="K17" s="5">
        <f t="shared" si="0"/>
        <v>1299</v>
      </c>
    </row>
    <row r="18" spans="1:11" ht="14.1" customHeight="1" thickBot="1">
      <c r="A18" s="70">
        <v>6</v>
      </c>
      <c r="B18" s="11" t="s">
        <v>61</v>
      </c>
      <c r="C18" s="76"/>
      <c r="D18" s="12"/>
      <c r="E18" s="77"/>
      <c r="F18" s="12"/>
      <c r="G18" s="13"/>
      <c r="H18" s="77"/>
      <c r="I18" s="22" t="s">
        <v>76</v>
      </c>
      <c r="J18" s="22" t="s">
        <v>95</v>
      </c>
      <c r="K18" s="5">
        <f t="shared" si="0"/>
        <v>1897</v>
      </c>
    </row>
    <row r="19" spans="1:11" ht="14.1" customHeight="1" thickBot="1">
      <c r="A19" s="70">
        <v>7</v>
      </c>
      <c r="B19" s="11" t="s">
        <v>23</v>
      </c>
      <c r="C19" s="76">
        <v>119</v>
      </c>
      <c r="D19" s="12">
        <v>142</v>
      </c>
      <c r="E19" s="77">
        <f t="shared" si="1"/>
        <v>119</v>
      </c>
      <c r="F19" s="12">
        <f t="shared" si="1"/>
        <v>142</v>
      </c>
      <c r="G19" s="13"/>
      <c r="H19" s="77"/>
      <c r="I19" s="22" t="s">
        <v>77</v>
      </c>
      <c r="J19" s="22" t="s">
        <v>96</v>
      </c>
      <c r="K19" s="5">
        <f t="shared" si="0"/>
        <v>1200</v>
      </c>
    </row>
    <row r="20" spans="1:11" ht="14.1" customHeight="1" thickBot="1">
      <c r="A20" s="75">
        <v>8</v>
      </c>
      <c r="B20" s="11" t="s">
        <v>24</v>
      </c>
      <c r="C20" s="76">
        <v>139</v>
      </c>
      <c r="D20" s="12">
        <v>118</v>
      </c>
      <c r="E20" s="77">
        <f t="shared" si="1"/>
        <v>139</v>
      </c>
      <c r="F20" s="12">
        <f t="shared" si="1"/>
        <v>118</v>
      </c>
      <c r="G20" s="13"/>
      <c r="H20" s="77"/>
      <c r="I20" s="22" t="s">
        <v>78</v>
      </c>
      <c r="J20" s="22" t="s">
        <v>97</v>
      </c>
      <c r="K20" s="5">
        <f t="shared" si="0"/>
        <v>2296</v>
      </c>
    </row>
    <row r="21" spans="1:11" ht="14.1" customHeight="1" thickBot="1">
      <c r="A21" s="70">
        <v>9</v>
      </c>
      <c r="B21" s="11" t="s">
        <v>25</v>
      </c>
      <c r="C21" s="76">
        <v>178</v>
      </c>
      <c r="D21" s="12">
        <v>130</v>
      </c>
      <c r="E21" s="77">
        <f t="shared" si="1"/>
        <v>178</v>
      </c>
      <c r="F21" s="12">
        <f t="shared" si="1"/>
        <v>130</v>
      </c>
      <c r="G21" s="13"/>
      <c r="H21" s="77"/>
      <c r="I21" s="22" t="s">
        <v>79</v>
      </c>
      <c r="J21" s="22" t="s">
        <v>98</v>
      </c>
      <c r="K21" s="5">
        <f t="shared" si="0"/>
        <v>1338</v>
      </c>
    </row>
    <row r="22" spans="1:11" ht="14.1" customHeight="1" thickBot="1">
      <c r="A22" s="70">
        <v>10</v>
      </c>
      <c r="B22" s="11" t="s">
        <v>26</v>
      </c>
      <c r="C22" s="76">
        <v>178</v>
      </c>
      <c r="D22" s="12">
        <v>107</v>
      </c>
      <c r="E22" s="77">
        <f t="shared" si="1"/>
        <v>178</v>
      </c>
      <c r="F22" s="12">
        <f t="shared" si="1"/>
        <v>107</v>
      </c>
      <c r="G22" s="13"/>
      <c r="H22" s="77"/>
      <c r="I22" s="22" t="s">
        <v>80</v>
      </c>
      <c r="J22" s="22" t="s">
        <v>99</v>
      </c>
      <c r="K22" s="5">
        <f t="shared" si="0"/>
        <v>1277</v>
      </c>
    </row>
    <row r="23" spans="1:11" ht="14.1" customHeight="1" thickBot="1">
      <c r="A23" s="75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81467</v>
      </c>
      <c r="J23" s="17">
        <v>83332</v>
      </c>
      <c r="K23" s="5">
        <f>J23-I23</f>
        <v>1865</v>
      </c>
    </row>
    <row r="24" spans="1:11" ht="14.1" customHeight="1" thickBot="1">
      <c r="A24" s="70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32529</v>
      </c>
      <c r="J24" s="17">
        <v>33186</v>
      </c>
      <c r="K24" s="5">
        <f t="shared" si="0"/>
        <v>657</v>
      </c>
    </row>
    <row r="25" spans="1:11" ht="14.1" customHeight="1" thickBot="1">
      <c r="A25" s="70">
        <v>13</v>
      </c>
      <c r="B25" s="11" t="s">
        <v>28</v>
      </c>
      <c r="C25" s="76">
        <v>119</v>
      </c>
      <c r="D25" s="12">
        <v>155</v>
      </c>
      <c r="E25" s="77">
        <f t="shared" si="1"/>
        <v>119</v>
      </c>
      <c r="F25" s="12">
        <f t="shared" si="1"/>
        <v>155</v>
      </c>
      <c r="G25" s="13"/>
      <c r="H25" s="77"/>
      <c r="I25" s="14" t="s">
        <v>73</v>
      </c>
      <c r="J25" s="14" t="s">
        <v>102</v>
      </c>
      <c r="K25" s="5">
        <f t="shared" si="0"/>
        <v>1323</v>
      </c>
    </row>
    <row r="26" spans="1:11" ht="14.1" customHeight="1" thickBot="1">
      <c r="A26" s="75">
        <v>14</v>
      </c>
      <c r="B26" s="11" t="s">
        <v>29</v>
      </c>
      <c r="C26" s="76">
        <v>119</v>
      </c>
      <c r="D26" s="12">
        <v>138</v>
      </c>
      <c r="E26" s="77">
        <f t="shared" si="1"/>
        <v>119</v>
      </c>
      <c r="F26" s="12">
        <f t="shared" si="1"/>
        <v>138</v>
      </c>
      <c r="G26" s="13"/>
      <c r="H26" s="77"/>
      <c r="I26" s="14" t="s">
        <v>74</v>
      </c>
      <c r="J26" s="14" t="s">
        <v>103</v>
      </c>
      <c r="K26" s="5">
        <f t="shared" si="0"/>
        <v>1160</v>
      </c>
    </row>
    <row r="27" spans="1:11" ht="14.1" customHeight="1" thickBot="1">
      <c r="A27" s="70">
        <v>15</v>
      </c>
      <c r="B27" s="11" t="s">
        <v>30</v>
      </c>
      <c r="C27" s="76">
        <v>119</v>
      </c>
      <c r="D27" s="12">
        <v>70</v>
      </c>
      <c r="E27" s="77">
        <f t="shared" si="1"/>
        <v>119</v>
      </c>
      <c r="F27" s="12">
        <f t="shared" si="1"/>
        <v>70</v>
      </c>
      <c r="G27" s="13"/>
      <c r="H27" s="77"/>
      <c r="I27" s="22" t="s">
        <v>75</v>
      </c>
      <c r="J27" s="22" t="s">
        <v>104</v>
      </c>
      <c r="K27" s="5">
        <f t="shared" si="0"/>
        <v>985</v>
      </c>
    </row>
    <row r="28" spans="1:11" ht="14.1" customHeight="1" thickBot="1">
      <c r="A28" s="70">
        <v>16</v>
      </c>
      <c r="B28" s="11" t="s">
        <v>31</v>
      </c>
      <c r="C28" s="76">
        <v>119</v>
      </c>
      <c r="D28" s="12">
        <v>82</v>
      </c>
      <c r="E28" s="77">
        <f t="shared" si="1"/>
        <v>119</v>
      </c>
      <c r="F28" s="12">
        <f t="shared" si="1"/>
        <v>82</v>
      </c>
      <c r="G28" s="13"/>
      <c r="H28" s="77"/>
      <c r="I28" s="21">
        <v>58441</v>
      </c>
      <c r="J28" s="21">
        <v>59390</v>
      </c>
      <c r="K28" s="5">
        <f t="shared" si="0"/>
        <v>949</v>
      </c>
    </row>
    <row r="29" spans="1:11" ht="14.1" customHeight="1" thickBot="1">
      <c r="A29" s="75">
        <v>17</v>
      </c>
      <c r="B29" s="11" t="s">
        <v>32</v>
      </c>
      <c r="C29" s="76">
        <v>178</v>
      </c>
      <c r="D29" s="12">
        <v>130</v>
      </c>
      <c r="E29" s="77">
        <f t="shared" si="1"/>
        <v>178</v>
      </c>
      <c r="F29" s="12">
        <f t="shared" si="1"/>
        <v>130</v>
      </c>
      <c r="G29" s="13"/>
      <c r="H29" s="77"/>
      <c r="I29" s="14" t="s">
        <v>68</v>
      </c>
      <c r="J29" s="14" t="s">
        <v>105</v>
      </c>
      <c r="K29" s="5">
        <f t="shared" si="0"/>
        <v>1448</v>
      </c>
    </row>
    <row r="30" spans="1:11" ht="14.1" customHeight="1" thickBot="1">
      <c r="A30" s="70">
        <v>18</v>
      </c>
      <c r="B30" s="11" t="s">
        <v>33</v>
      </c>
      <c r="C30" s="76">
        <v>59</v>
      </c>
      <c r="D30" s="12">
        <v>39</v>
      </c>
      <c r="E30" s="77">
        <f t="shared" si="1"/>
        <v>59</v>
      </c>
      <c r="F30" s="12">
        <f t="shared" si="1"/>
        <v>39</v>
      </c>
      <c r="G30" s="13"/>
      <c r="H30" s="77"/>
      <c r="I30" s="14" t="s">
        <v>69</v>
      </c>
      <c r="J30" s="14" t="s">
        <v>106</v>
      </c>
      <c r="K30" s="5">
        <f t="shared" si="0"/>
        <v>477</v>
      </c>
    </row>
    <row r="31" spans="1:11" ht="14.1" customHeight="1" thickBot="1">
      <c r="A31" s="70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70</v>
      </c>
      <c r="J31" s="4" t="s">
        <v>107</v>
      </c>
      <c r="K31" s="5">
        <f t="shared" si="0"/>
        <v>382</v>
      </c>
    </row>
    <row r="32" spans="1:11" ht="14.1" customHeight="1" thickBot="1">
      <c r="A32" s="75">
        <v>20</v>
      </c>
      <c r="B32" s="11" t="s">
        <v>35</v>
      </c>
      <c r="C32" s="76">
        <v>39</v>
      </c>
      <c r="D32" s="12">
        <v>55</v>
      </c>
      <c r="E32" s="77">
        <f>C32</f>
        <v>39</v>
      </c>
      <c r="F32" s="12">
        <f>D32</f>
        <v>55</v>
      </c>
      <c r="G32" s="13"/>
      <c r="H32" s="77"/>
      <c r="I32" s="14" t="s">
        <v>83</v>
      </c>
      <c r="J32" s="14" t="s">
        <v>108</v>
      </c>
      <c r="K32" s="72">
        <f>J32-I32</f>
        <v>421</v>
      </c>
    </row>
    <row r="33" spans="1:11" ht="14.1" customHeight="1" thickBot="1">
      <c r="A33" s="70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85</v>
      </c>
      <c r="J33" s="4" t="s">
        <v>109</v>
      </c>
      <c r="K33" s="5">
        <f t="shared" si="0"/>
        <v>1195</v>
      </c>
    </row>
    <row r="34" spans="1:11" ht="14.1" customHeight="1" thickBot="1">
      <c r="A34" s="70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86</v>
      </c>
      <c r="J34" s="4" t="s">
        <v>110</v>
      </c>
      <c r="K34" s="5">
        <f t="shared" si="0"/>
        <v>866</v>
      </c>
    </row>
    <row r="35" spans="1:11" ht="14.1" customHeight="1" thickBot="1">
      <c r="A35" s="75">
        <v>23</v>
      </c>
      <c r="B35" s="11" t="s">
        <v>38</v>
      </c>
      <c r="C35" s="76">
        <v>119</v>
      </c>
      <c r="D35" s="12">
        <v>155</v>
      </c>
      <c r="E35" s="77">
        <f t="shared" si="1"/>
        <v>119</v>
      </c>
      <c r="F35" s="12">
        <f t="shared" si="1"/>
        <v>155</v>
      </c>
      <c r="G35" s="13"/>
      <c r="H35" s="77"/>
      <c r="I35" s="14" t="s">
        <v>84</v>
      </c>
      <c r="J35" s="14" t="s">
        <v>111</v>
      </c>
      <c r="K35" s="5">
        <f t="shared" si="0"/>
        <v>1379</v>
      </c>
    </row>
    <row r="36" spans="1:11" ht="14.1" customHeight="1" thickBot="1">
      <c r="A36" s="83">
        <v>24</v>
      </c>
      <c r="B36" s="11" t="s">
        <v>39</v>
      </c>
      <c r="C36" s="31"/>
      <c r="D36" s="32"/>
      <c r="E36" s="33"/>
      <c r="F36" s="32"/>
      <c r="G36" s="34"/>
      <c r="H36" s="79"/>
      <c r="I36" s="14" t="s">
        <v>58</v>
      </c>
      <c r="J36" s="35" t="s">
        <v>58</v>
      </c>
      <c r="K36" s="71">
        <f>J36-I36</f>
        <v>0</v>
      </c>
    </row>
    <row r="37" spans="1:11" ht="14.1" customHeight="1" thickBot="1">
      <c r="A37" s="84"/>
      <c r="B37" s="11" t="s">
        <v>40</v>
      </c>
      <c r="C37" s="31"/>
      <c r="D37" s="32"/>
      <c r="E37" s="33"/>
      <c r="F37" s="32"/>
      <c r="G37" s="34"/>
      <c r="H37" s="79"/>
      <c r="I37" s="14" t="s">
        <v>64</v>
      </c>
      <c r="J37" s="35" t="s">
        <v>100</v>
      </c>
      <c r="K37" s="71">
        <f>J37-I37</f>
        <v>5</v>
      </c>
    </row>
    <row r="38" spans="1:11" ht="14.1" customHeight="1" thickBot="1">
      <c r="A38" s="84"/>
      <c r="B38" s="11" t="s">
        <v>41</v>
      </c>
      <c r="C38" s="78"/>
      <c r="D38" s="32"/>
      <c r="E38" s="33"/>
      <c r="F38" s="32"/>
      <c r="G38" s="34"/>
      <c r="H38" s="79"/>
      <c r="I38" s="14" t="s">
        <v>65</v>
      </c>
      <c r="J38" s="80" t="s">
        <v>101</v>
      </c>
      <c r="K38" s="71">
        <f>J38-I38</f>
        <v>2</v>
      </c>
    </row>
    <row r="39" spans="1:11" ht="14.1" customHeight="1" thickBot="1">
      <c r="A39" s="84"/>
      <c r="B39" s="11" t="s">
        <v>42</v>
      </c>
      <c r="C39" s="86">
        <v>218</v>
      </c>
      <c r="D39" s="87">
        <v>228</v>
      </c>
      <c r="E39" s="87">
        <f>C39</f>
        <v>218</v>
      </c>
      <c r="F39" s="87">
        <f>E39</f>
        <v>218</v>
      </c>
      <c r="G39" s="88"/>
      <c r="H39" s="90"/>
      <c r="I39" s="21">
        <v>78256</v>
      </c>
      <c r="J39" s="21">
        <v>79443</v>
      </c>
      <c r="K39" s="69">
        <f>J39-I39</f>
        <v>1187</v>
      </c>
    </row>
    <row r="40" spans="1:11" ht="14.1" customHeight="1" thickBot="1">
      <c r="A40" s="85"/>
      <c r="B40" s="11" t="s">
        <v>42</v>
      </c>
      <c r="C40" s="86"/>
      <c r="D40" s="87"/>
      <c r="E40" s="87"/>
      <c r="F40" s="87"/>
      <c r="G40" s="89"/>
      <c r="H40" s="90"/>
      <c r="I40" s="21">
        <v>53952</v>
      </c>
      <c r="J40" s="21">
        <v>54789</v>
      </c>
      <c r="K40" s="5">
        <f t="shared" si="0"/>
        <v>837</v>
      </c>
    </row>
    <row r="41" spans="1:11" ht="14.1" customHeight="1" thickBot="1">
      <c r="A41" s="36">
        <v>25</v>
      </c>
      <c r="B41" s="16" t="s">
        <v>43</v>
      </c>
      <c r="C41" s="15">
        <v>117</v>
      </c>
      <c r="D41" s="7">
        <v>152</v>
      </c>
      <c r="E41" s="37">
        <f t="shared" ref="E41:F41" si="2">C41</f>
        <v>117</v>
      </c>
      <c r="F41" s="7">
        <f t="shared" si="2"/>
        <v>152</v>
      </c>
      <c r="G41" s="9"/>
      <c r="H41" s="8"/>
      <c r="I41" s="4" t="s">
        <v>63</v>
      </c>
      <c r="J41" s="4" t="s">
        <v>112</v>
      </c>
      <c r="K41" s="5">
        <f t="shared" si="0"/>
        <v>1202</v>
      </c>
    </row>
    <row r="42" spans="1:11" ht="14.1" customHeight="1" thickBot="1">
      <c r="A42" s="36">
        <v>26</v>
      </c>
      <c r="B42" s="11" t="s">
        <v>44</v>
      </c>
      <c r="C42" s="76">
        <v>158</v>
      </c>
      <c r="D42" s="12">
        <v>122</v>
      </c>
      <c r="E42" s="39">
        <f>C42</f>
        <v>158</v>
      </c>
      <c r="F42" s="39">
        <f>E42</f>
        <v>158</v>
      </c>
      <c r="G42" s="13"/>
      <c r="H42" s="77"/>
      <c r="I42" s="14" t="s">
        <v>62</v>
      </c>
      <c r="J42" s="14" t="s">
        <v>113</v>
      </c>
      <c r="K42" s="5">
        <f t="shared" si="0"/>
        <v>1159</v>
      </c>
    </row>
    <row r="43" spans="1:11" ht="14.1" customHeight="1" thickBot="1">
      <c r="A43" s="36">
        <v>27</v>
      </c>
      <c r="B43" s="11" t="s">
        <v>45</v>
      </c>
      <c r="C43" s="76">
        <v>79</v>
      </c>
      <c r="D43" s="12">
        <v>101</v>
      </c>
      <c r="E43" s="39">
        <f>C43</f>
        <v>79</v>
      </c>
      <c r="F43" s="39">
        <f>E43</f>
        <v>79</v>
      </c>
      <c r="G43" s="13"/>
      <c r="H43" s="77"/>
      <c r="I43" s="14" t="s">
        <v>71</v>
      </c>
      <c r="J43" s="14" t="s">
        <v>114</v>
      </c>
      <c r="K43" s="5">
        <f t="shared" si="0"/>
        <v>813</v>
      </c>
    </row>
    <row r="44" spans="1:11" ht="14.1" customHeight="1" thickBot="1">
      <c r="A44" s="36">
        <v>28</v>
      </c>
      <c r="B44" s="40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81</v>
      </c>
      <c r="J44" s="4" t="s">
        <v>117</v>
      </c>
      <c r="K44" s="5">
        <f t="shared" si="0"/>
        <v>1078</v>
      </c>
    </row>
    <row r="45" spans="1:11" ht="14.1" customHeight="1" thickBot="1">
      <c r="A45" s="36">
        <v>29</v>
      </c>
      <c r="B45" s="57" t="s">
        <v>47</v>
      </c>
      <c r="C45" s="58">
        <v>102</v>
      </c>
      <c r="D45" s="59"/>
      <c r="E45" s="58">
        <v>102</v>
      </c>
      <c r="F45" s="59"/>
      <c r="G45" s="60"/>
      <c r="H45" s="61"/>
      <c r="I45" s="62" t="s">
        <v>82</v>
      </c>
      <c r="J45" s="62" t="s">
        <v>115</v>
      </c>
      <c r="K45" s="63">
        <f t="shared" si="0"/>
        <v>943</v>
      </c>
    </row>
    <row r="46" spans="1:11" ht="14.1" customHeight="1" thickBot="1">
      <c r="A46" s="36">
        <v>30</v>
      </c>
      <c r="B46" s="11" t="s">
        <v>56</v>
      </c>
      <c r="C46" s="66">
        <v>100</v>
      </c>
      <c r="D46" s="12"/>
      <c r="E46" s="67"/>
      <c r="F46" s="39"/>
      <c r="G46" s="68"/>
      <c r="H46" s="77"/>
      <c r="I46" s="14" t="s">
        <v>72</v>
      </c>
      <c r="J46" s="14" t="s">
        <v>116</v>
      </c>
      <c r="K46" s="81">
        <f t="shared" si="0"/>
        <v>600</v>
      </c>
    </row>
    <row r="47" spans="1:11" ht="14.1" customHeight="1" thickBot="1">
      <c r="A47" s="36">
        <v>31</v>
      </c>
      <c r="B47" s="11" t="s">
        <v>59</v>
      </c>
      <c r="C47" s="73">
        <v>144</v>
      </c>
      <c r="D47" s="12"/>
      <c r="E47" s="67"/>
      <c r="F47" s="39"/>
      <c r="G47" s="68"/>
      <c r="H47" s="77"/>
      <c r="I47" s="14" t="s">
        <v>60</v>
      </c>
      <c r="J47" s="14" t="s">
        <v>118</v>
      </c>
      <c r="K47" s="74">
        <f t="shared" si="0"/>
        <v>51</v>
      </c>
    </row>
    <row r="48" spans="1:11" ht="14.1" customHeight="1">
      <c r="A48" s="18"/>
      <c r="B48" s="64" t="s">
        <v>48</v>
      </c>
      <c r="C48" s="20"/>
      <c r="D48" s="42"/>
      <c r="E48" s="43"/>
      <c r="F48" s="43"/>
      <c r="G48" s="44"/>
      <c r="H48" s="45"/>
      <c r="I48" s="18"/>
      <c r="J48" s="18"/>
      <c r="K48" s="19"/>
    </row>
    <row r="49" spans="1:11" ht="14.1" customHeight="1">
      <c r="A49" s="47"/>
      <c r="B49" s="41"/>
      <c r="C49" s="48"/>
      <c r="D49" s="49"/>
      <c r="E49" s="50"/>
      <c r="F49" s="49"/>
      <c r="G49" s="51"/>
      <c r="H49" s="50"/>
      <c r="I49" s="18"/>
      <c r="J49" s="18"/>
      <c r="K49" s="19"/>
    </row>
    <row r="50" spans="1:11" ht="14.1" customHeight="1">
      <c r="A50" s="52" t="s">
        <v>49</v>
      </c>
      <c r="B50" s="52"/>
      <c r="C50" s="52"/>
      <c r="D50" s="56" t="s">
        <v>50</v>
      </c>
      <c r="E50" s="52"/>
      <c r="F50" s="52" t="s">
        <v>51</v>
      </c>
      <c r="G50" s="38"/>
      <c r="H50" s="38"/>
      <c r="I50" s="46"/>
      <c r="J50" s="46"/>
      <c r="K50" s="38"/>
    </row>
    <row r="51" spans="1:11" ht="14.1" customHeight="1">
      <c r="A51" s="52"/>
      <c r="B51" s="52"/>
      <c r="C51" s="52"/>
      <c r="D51" s="53" t="s">
        <v>52</v>
      </c>
      <c r="E51" s="52"/>
      <c r="F51" s="53" t="s">
        <v>53</v>
      </c>
      <c r="G51" s="38"/>
      <c r="H51" s="38"/>
      <c r="I51" s="3"/>
      <c r="J51" s="3"/>
      <c r="K51" s="3"/>
    </row>
    <row r="52" spans="1:11" ht="14.1" customHeight="1">
      <c r="A52" s="52" t="s">
        <v>54</v>
      </c>
      <c r="B52" s="52"/>
      <c r="C52" s="52"/>
      <c r="D52" s="52" t="s">
        <v>50</v>
      </c>
      <c r="E52" s="52"/>
      <c r="F52" s="52" t="s">
        <v>51</v>
      </c>
      <c r="G52" s="38"/>
      <c r="H52" s="38"/>
      <c r="I52" s="3"/>
      <c r="J52" s="3"/>
      <c r="K52" s="3"/>
    </row>
    <row r="53" spans="1:11" ht="14.1" customHeight="1">
      <c r="A53" s="52"/>
      <c r="B53" s="52"/>
      <c r="C53" s="52"/>
      <c r="D53" s="53" t="s">
        <v>52</v>
      </c>
      <c r="E53" s="52"/>
      <c r="F53" s="53" t="s">
        <v>53</v>
      </c>
      <c r="G53" s="52"/>
      <c r="H53" s="52"/>
      <c r="I53" s="3"/>
      <c r="J53" s="3"/>
      <c r="K53" s="3"/>
    </row>
    <row r="54" spans="1:11" ht="14.1" customHeight="1">
      <c r="A54" s="38"/>
      <c r="B54" s="54" t="s">
        <v>55</v>
      </c>
      <c r="C54" s="38"/>
      <c r="D54" s="38"/>
      <c r="E54" s="38"/>
      <c r="F54" s="55"/>
      <c r="G54" s="38"/>
      <c r="H54" s="38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2019-04-12T04:15:45Z</dcterms:modified>
</cp:coreProperties>
</file>